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経営者診断分析シート " sheetId="1" r:id="rId4"/>
  </sheets>
  <definedNames>
    <definedName name="_xlfn.SINGLE">#NAME?</definedName>
  </definedNames>
  <calcPr/>
  <extLst>
    <ext uri="GoogleSheetsCustomDataVersion2">
      <go:sheetsCustomData xmlns:go="http://customooxmlschemas.google.com/" r:id="rId5" roundtripDataChecksum="EsyZQL1vmp9yGdCI30kH94uOZqsZAJcDXLm9kiQYnIo="/>
    </ext>
  </extLst>
</workbook>
</file>

<file path=xl/sharedStrings.xml><?xml version="1.0" encoding="utf-8"?>
<sst xmlns="http://schemas.openxmlformats.org/spreadsheetml/2006/main" count="98" uniqueCount="50">
  <si>
    <t>経営者診断分析シート</t>
  </si>
  <si>
    <t xml:space="preserve">令和　　年　　月　　日　</t>
  </si>
  <si>
    <t>はい、どちらでもない、いいえのセルに数字の１を入力してください。</t>
  </si>
  <si>
    <t>会社名</t>
  </si>
  <si>
    <t>5分で完了できます。ぜひお試しください。</t>
  </si>
  <si>
    <t>総合評価</t>
  </si>
  <si>
    <t>＜顧客・計数管理＞</t>
  </si>
  <si>
    <t>Ｎｏ</t>
  </si>
  <si>
    <t>診断項目</t>
  </si>
  <si>
    <t>評価</t>
  </si>
  <si>
    <t>はい</t>
  </si>
  <si>
    <t>どちらでもない</t>
  </si>
  <si>
    <t>いいえ</t>
  </si>
  <si>
    <t>顧客情報等計数は体系的に収集され、整理、共有、活用されているか</t>
  </si>
  <si>
    <t>顧客別の売上高、採算管理を行い活用しているか</t>
  </si>
  <si>
    <t>経営判断に必要な計数把握が出来ているか</t>
  </si>
  <si>
    <t>目標と実績の乖離に対策を講じているか</t>
  </si>
  <si>
    <t>＜先見性＞</t>
  </si>
  <si>
    <t>業界・事業の先行き等に独自の分析・見解を持っているか</t>
  </si>
  <si>
    <t>設備投資する際にその効果・実現性・妥当性を検討したか</t>
  </si>
  <si>
    <t>＜相続対策＞</t>
  </si>
  <si>
    <t>相続や承継を踏まえた対策を立てている</t>
  </si>
  <si>
    <t>自社株評価算定を検討試算したことがある</t>
  </si>
  <si>
    <t>事業信託という言葉を聞いたことがある</t>
  </si>
  <si>
    <t>＜後継者＞</t>
  </si>
  <si>
    <t>後継者の教育指導を行っているか</t>
  </si>
  <si>
    <t>後継者となる人材を決めているか</t>
  </si>
  <si>
    <t>＜技術力・調達力＞</t>
  </si>
  <si>
    <t>高いスキルを持った技術者がいるか</t>
  </si>
  <si>
    <t>業績に寄与する特許権、実用新案権を持っているか</t>
  </si>
  <si>
    <t>＜営業力＞</t>
  </si>
  <si>
    <t>優良、有望な販売チャネルを持っており、販売基盤が強固か</t>
  </si>
  <si>
    <t>取引先との関係は良好か、新たなルートや新規顧客を開拓する</t>
  </si>
  <si>
    <t>意欲、能力があるか</t>
  </si>
  <si>
    <t>営業経歴、スキル、専門知識を持つスタッフが整っているか</t>
  </si>
  <si>
    <t>営業組織、体制は適正か、実績データの把握、分析を行っているか</t>
  </si>
  <si>
    <t>＜設備稼働状況＞</t>
  </si>
  <si>
    <t>設備の老朽化は見られないか、稼動状況はどうか</t>
  </si>
  <si>
    <t>他社に比べ品質、製品、価格、納期等において優位性があるか</t>
  </si>
  <si>
    <t>生産量、新製品、コスト削減等の取組み状況はどうか</t>
  </si>
  <si>
    <t>＜経営理念・方針＞</t>
  </si>
  <si>
    <t>経営理念、ビジョン、方針等はあるか</t>
  </si>
  <si>
    <t>経営理念・方針を従業員に周知され、事業活動に反映されているか</t>
  </si>
  <si>
    <t>過去に経営で失敗したことがある</t>
  </si>
  <si>
    <t>最終的に会社経営で大切なのは人の育成である</t>
  </si>
  <si>
    <t>＜社員教育＞</t>
  </si>
  <si>
    <t>教育体系に基づき、定期的な教育が行われているか</t>
  </si>
  <si>
    <t>改善提案制度など社員のモチベーションを高める仕組みがあるか</t>
  </si>
  <si>
    <t>配点</t>
  </si>
  <si>
    <t>はい・・・3点、いいえ・・・1点、どちらでもない・・・0点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</si>
</sst>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411]ggge&quot;年&quot;m&quot;月&quot;d&quot;日&quot;"/>
  </numFmts>
  <fonts count="7">
    <font>
      <sz val="11.0"/>
      <color rgb="FF000000"/>
      <name val="MS PGothic"/>
      <scheme val="minor"/>
    </font>
    <font>
      <b/>
      <sz val="20.0"/>
      <color theme="1"/>
      <name val="MS PGothic"/>
    </font>
    <font>
      <sz val="11.0"/>
      <color theme="1"/>
      <name val="MS PGothic"/>
    </font>
    <font>
      <color theme="1"/>
      <name val="MS PGothic"/>
      <scheme val="minor"/>
    </font>
    <font>
      <b/>
      <sz val="11.0"/>
      <color theme="1"/>
      <name val="MS PGothic"/>
    </font>
    <font/>
    <font>
      <sz val="9.0"/>
      <color theme="1"/>
      <name val="MS PGothic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top style="thin">
        <color rgb="FF000000"/>
      </top>
    </border>
    <border>
      <left style="thin">
        <color rgb="FF000000"/>
      </left>
      <right/>
      <top/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0" fillId="0" fontId="3" numFmtId="0" xfId="0" applyAlignment="1" applyFont="1">
      <alignment readingOrder="0"/>
    </xf>
    <xf borderId="1" fillId="0" fontId="2" numFmtId="164" xfId="0" applyAlignment="1" applyBorder="1" applyFont="1" applyNumberFormat="1">
      <alignment shrinkToFit="0" vertical="bottom" wrapText="0"/>
    </xf>
    <xf borderId="2" fillId="0" fontId="2" numFmtId="0" xfId="0" applyAlignment="1" applyBorder="1" applyFont="1">
      <alignment shrinkToFit="0" vertical="bottom" wrapText="0"/>
    </xf>
    <xf borderId="3" fillId="0" fontId="2" numFmtId="0" xfId="0" applyAlignment="1" applyBorder="1" applyFont="1">
      <alignment shrinkToFit="0" vertical="bottom" wrapText="0"/>
    </xf>
    <xf borderId="0" fillId="0" fontId="2" numFmtId="0" xfId="0" applyAlignment="1" applyFont="1">
      <alignment readingOrder="0" shrinkToFit="0" vertical="bottom" wrapText="0"/>
    </xf>
    <xf borderId="4" fillId="0" fontId="2" numFmtId="0" xfId="0" applyAlignment="1" applyBorder="1" applyFont="1">
      <alignment shrinkToFit="0" vertical="center" wrapText="0"/>
    </xf>
    <xf borderId="5" fillId="0" fontId="2" numFmtId="0" xfId="0" applyAlignment="1" applyBorder="1" applyFont="1">
      <alignment shrinkToFit="0" vertical="center" wrapText="0"/>
    </xf>
    <xf borderId="5" fillId="2" fontId="2" numFmtId="0" xfId="0" applyAlignment="1" applyBorder="1" applyFill="1" applyFont="1">
      <alignment shrinkToFit="0" vertical="center" wrapText="0"/>
    </xf>
    <xf borderId="0" fillId="0" fontId="4" numFmtId="0" xfId="0" applyAlignment="1" applyFont="1">
      <alignment shrinkToFit="0" vertical="bottom" wrapText="0"/>
    </xf>
    <xf borderId="6" fillId="0" fontId="5" numFmtId="0" xfId="0" applyBorder="1" applyFont="1"/>
    <xf borderId="7" fillId="0" fontId="5" numFmtId="0" xfId="0" applyBorder="1" applyFont="1"/>
    <xf borderId="0" fillId="0" fontId="3" numFmtId="0" xfId="0" applyFont="1"/>
    <xf borderId="8" fillId="0" fontId="2" numFmtId="0" xfId="0" applyAlignment="1" applyBorder="1" applyFont="1">
      <alignment shrinkToFit="0" vertical="bottom" wrapText="0"/>
    </xf>
    <xf borderId="8" fillId="0" fontId="2" numFmtId="0" xfId="0" applyAlignment="1" applyBorder="1" applyFont="1">
      <alignment horizontal="center" shrinkToFit="0" vertical="bottom" wrapText="0"/>
    </xf>
    <xf borderId="1" fillId="0" fontId="6" numFmtId="0" xfId="0" applyAlignment="1" applyBorder="1" applyFont="1">
      <alignment horizontal="center" shrinkToFit="0" vertical="bottom" wrapText="0"/>
    </xf>
    <xf borderId="1" fillId="0" fontId="2" numFmtId="0" xfId="0" applyAlignment="1" applyBorder="1" applyFont="1">
      <alignment horizontal="center" shrinkToFit="0" vertical="bottom" wrapText="0"/>
    </xf>
    <xf borderId="4" fillId="0" fontId="2" numFmtId="0" xfId="0" applyAlignment="1" applyBorder="1" applyFont="1">
      <alignment shrinkToFit="0" vertical="bottom" wrapText="0"/>
    </xf>
    <xf borderId="5" fillId="0" fontId="2" numFmtId="0" xfId="0" applyAlignment="1" applyBorder="1" applyFont="1">
      <alignment shrinkToFit="0" vertical="bottom" wrapText="0"/>
    </xf>
    <xf borderId="1" fillId="0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6" fillId="0" fontId="2" numFmtId="0" xfId="0" applyAlignment="1" applyBorder="1" applyFont="1">
      <alignment shrinkToFit="0" vertical="bottom" wrapText="0"/>
    </xf>
    <xf borderId="7" fillId="0" fontId="2" numFmtId="0" xfId="0" applyAlignment="1" applyBorder="1" applyFont="1">
      <alignment shrinkToFit="0" vertical="bottom" wrapText="0"/>
    </xf>
    <xf borderId="10" fillId="0" fontId="2" numFmtId="0" xfId="0" applyAlignment="1" applyBorder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12" fillId="0" fontId="2" numFmtId="0" xfId="0" applyAlignment="1" applyBorder="1" applyFont="1">
      <alignment shrinkToFit="0" vertical="bottom" wrapText="0"/>
    </xf>
    <xf borderId="13" fillId="2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0"/>
    </xf>
    <xf borderId="15" fillId="0" fontId="2" numFmtId="0" xfId="0" applyAlignment="1" applyBorder="1" applyFont="1">
      <alignment shrinkToFit="0" vertical="bottom" wrapText="0"/>
    </xf>
    <xf borderId="16" fillId="2" fontId="2" numFmtId="0" xfId="0" applyAlignment="1" applyBorder="1" applyFont="1">
      <alignment shrinkToFit="0" vertical="bottom" wrapText="0"/>
    </xf>
    <xf borderId="17" fillId="0" fontId="2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63"/>
    <col customWidth="1" min="2" max="6" width="8.0"/>
    <col customWidth="1" min="7" max="7" width="13.25"/>
    <col customWidth="1" min="8" max="8" width="10.75"/>
    <col customWidth="1" min="9" max="11" width="10.63"/>
    <col customWidth="1" min="12" max="26" width="8.0"/>
  </cols>
  <sheetData>
    <row r="1" ht="24.0" customHeight="1">
      <c r="A1" s="1" t="s">
        <v>0</v>
      </c>
      <c r="I1" s="2" t="s">
        <v>1</v>
      </c>
    </row>
    <row r="2" ht="24.0" customHeight="1">
      <c r="A2" s="1"/>
      <c r="B2" s="3" t="s">
        <v>2</v>
      </c>
      <c r="I2" s="4" t="s">
        <v>3</v>
      </c>
      <c r="J2" s="5"/>
      <c r="K2" s="6"/>
    </row>
    <row r="3" ht="13.5" customHeight="1">
      <c r="B3" s="7" t="s">
        <v>4</v>
      </c>
      <c r="I3" s="8" t="s">
        <v>5</v>
      </c>
      <c r="J3" s="9">
        <f>H11+H17+H24+H30+H36+H44+H52+H59+H65</f>
        <v>0</v>
      </c>
      <c r="K3" s="10">
        <f>H9+H15+H23+H28+H34+H42+H49+H58+H64</f>
        <v>0</v>
      </c>
      <c r="N3" s="11"/>
      <c r="O3" s="11"/>
      <c r="P3" s="11"/>
    </row>
    <row r="4" ht="13.5" customHeight="1">
      <c r="I4" s="12"/>
      <c r="J4" s="13"/>
      <c r="K4" s="13"/>
    </row>
    <row r="5" ht="13.5" customHeight="1">
      <c r="A5" s="14" t="s">
        <v>6</v>
      </c>
    </row>
    <row r="6" ht="13.5" customHeight="1">
      <c r="A6" s="15" t="s">
        <v>7</v>
      </c>
      <c r="B6" s="15"/>
      <c r="C6" s="5"/>
      <c r="D6" s="5" t="s">
        <v>8</v>
      </c>
      <c r="E6" s="5"/>
      <c r="F6" s="5"/>
      <c r="G6" s="6"/>
      <c r="H6" s="16" t="s">
        <v>9</v>
      </c>
      <c r="I6" s="16" t="s">
        <v>10</v>
      </c>
      <c r="J6" s="17" t="s">
        <v>11</v>
      </c>
      <c r="K6" s="18" t="s">
        <v>12</v>
      </c>
    </row>
    <row r="7" ht="13.5" customHeight="1">
      <c r="A7" s="15">
        <v>1.0</v>
      </c>
      <c r="B7" s="15" t="s">
        <v>13</v>
      </c>
      <c r="C7" s="5"/>
      <c r="D7" s="5"/>
      <c r="E7" s="5"/>
      <c r="F7" s="5"/>
      <c r="G7" s="6"/>
      <c r="H7" s="19">
        <f t="shared" ref="H7:H11" si="1">I7*3+K7*1</f>
        <v>0</v>
      </c>
      <c r="I7" s="19"/>
      <c r="J7" s="20"/>
      <c r="K7" s="20"/>
    </row>
    <row r="8" ht="13.5" customHeight="1">
      <c r="A8" s="15">
        <v>2.0</v>
      </c>
      <c r="B8" s="15" t="s">
        <v>14</v>
      </c>
      <c r="C8" s="5"/>
      <c r="D8" s="5"/>
      <c r="E8" s="5"/>
      <c r="F8" s="5"/>
      <c r="G8" s="6"/>
      <c r="H8" s="15">
        <f t="shared" si="1"/>
        <v>0</v>
      </c>
      <c r="I8" s="15"/>
      <c r="J8" s="21"/>
      <c r="K8" s="21"/>
    </row>
    <row r="9" ht="13.5" customHeight="1">
      <c r="A9" s="22">
        <v>3.0</v>
      </c>
      <c r="B9" s="15" t="s">
        <v>15</v>
      </c>
      <c r="C9" s="5"/>
      <c r="D9" s="5"/>
      <c r="E9" s="5"/>
      <c r="F9" s="5"/>
      <c r="G9" s="6"/>
      <c r="H9" s="23">
        <f t="shared" si="1"/>
        <v>0</v>
      </c>
      <c r="I9" s="23"/>
      <c r="J9" s="24"/>
      <c r="K9" s="24"/>
    </row>
    <row r="10" ht="13.5" customHeight="1">
      <c r="A10" s="25">
        <v>4.0</v>
      </c>
      <c r="B10" s="25" t="s">
        <v>16</v>
      </c>
      <c r="C10" s="26"/>
      <c r="D10" s="26"/>
      <c r="E10" s="26"/>
      <c r="F10" s="26"/>
      <c r="G10" s="27"/>
      <c r="H10" s="25">
        <f t="shared" si="1"/>
        <v>0</v>
      </c>
      <c r="I10" s="25"/>
      <c r="J10" s="28"/>
      <c r="K10" s="28"/>
    </row>
    <row r="11" ht="13.5" customHeight="1">
      <c r="A11" s="15"/>
      <c r="B11" s="15"/>
      <c r="C11" s="5"/>
      <c r="D11" s="5"/>
      <c r="E11" s="5"/>
      <c r="F11" s="5"/>
      <c r="G11" s="5"/>
      <c r="H11" s="15">
        <f t="shared" si="1"/>
        <v>0</v>
      </c>
      <c r="I11" s="21">
        <f t="shared" ref="I11:K11" si="2">SUM(I7:I10)</f>
        <v>0</v>
      </c>
      <c r="J11" s="5">
        <f t="shared" si="2"/>
        <v>0</v>
      </c>
      <c r="K11" s="21">
        <f t="shared" si="2"/>
        <v>0</v>
      </c>
    </row>
    <row r="12" ht="13.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ht="13.5" customHeight="1">
      <c r="A13" s="14" t="s">
        <v>17</v>
      </c>
    </row>
    <row r="14" ht="13.5" customHeight="1">
      <c r="A14" s="15" t="s">
        <v>7</v>
      </c>
      <c r="B14" s="15"/>
      <c r="C14" s="5"/>
      <c r="D14" s="5" t="s">
        <v>8</v>
      </c>
      <c r="E14" s="5"/>
      <c r="F14" s="5"/>
      <c r="G14" s="6"/>
      <c r="H14" s="16" t="s">
        <v>9</v>
      </c>
      <c r="I14" s="16" t="s">
        <v>10</v>
      </c>
      <c r="J14" s="17" t="s">
        <v>11</v>
      </c>
      <c r="K14" s="18" t="s">
        <v>12</v>
      </c>
    </row>
    <row r="15" ht="13.5" customHeight="1">
      <c r="A15" s="22">
        <v>5.0</v>
      </c>
      <c r="B15" s="15" t="s">
        <v>18</v>
      </c>
      <c r="C15" s="5"/>
      <c r="D15" s="5"/>
      <c r="E15" s="5"/>
      <c r="F15" s="5"/>
      <c r="G15" s="6"/>
      <c r="H15" s="15">
        <f t="shared" ref="H15:H17" si="3">I15*3+K15*1</f>
        <v>0</v>
      </c>
      <c r="I15" s="15"/>
      <c r="J15" s="21"/>
      <c r="K15" s="21"/>
    </row>
    <row r="16" ht="13.5" customHeight="1">
      <c r="A16" s="25">
        <v>6.0</v>
      </c>
      <c r="B16" s="25" t="s">
        <v>19</v>
      </c>
      <c r="C16" s="26"/>
      <c r="D16" s="26"/>
      <c r="E16" s="26"/>
      <c r="F16" s="26"/>
      <c r="G16" s="27"/>
      <c r="H16" s="25">
        <f t="shared" si="3"/>
        <v>0</v>
      </c>
      <c r="I16" s="25"/>
      <c r="J16" s="28"/>
      <c r="K16" s="28"/>
    </row>
    <row r="17" ht="13.5" customHeight="1">
      <c r="A17" s="15"/>
      <c r="B17" s="15"/>
      <c r="C17" s="5"/>
      <c r="D17" s="5"/>
      <c r="E17" s="5"/>
      <c r="F17" s="5"/>
      <c r="G17" s="5"/>
      <c r="H17" s="15">
        <f t="shared" si="3"/>
        <v>0</v>
      </c>
      <c r="I17" s="15">
        <f t="shared" ref="I17:K17" si="4">SUM(I15:I16)</f>
        <v>0</v>
      </c>
      <c r="J17" s="21">
        <f t="shared" si="4"/>
        <v>0</v>
      </c>
      <c r="K17" s="21">
        <f t="shared" si="4"/>
        <v>0</v>
      </c>
    </row>
    <row r="18" ht="13.5" customHeight="1"/>
    <row r="19" ht="13.5" customHeight="1">
      <c r="A19" s="14" t="s">
        <v>20</v>
      </c>
    </row>
    <row r="20" ht="13.5" customHeight="1">
      <c r="A20" s="15" t="s">
        <v>7</v>
      </c>
      <c r="B20" s="15"/>
      <c r="C20" s="5"/>
      <c r="D20" s="5" t="s">
        <v>8</v>
      </c>
      <c r="E20" s="5"/>
      <c r="F20" s="5"/>
      <c r="G20" s="6"/>
      <c r="H20" s="16" t="s">
        <v>9</v>
      </c>
      <c r="I20" s="16" t="s">
        <v>10</v>
      </c>
      <c r="J20" s="17" t="s">
        <v>11</v>
      </c>
      <c r="K20" s="18" t="s">
        <v>12</v>
      </c>
    </row>
    <row r="21" ht="13.5" customHeight="1">
      <c r="A21" s="29">
        <v>7.0</v>
      </c>
      <c r="B21" s="25" t="s">
        <v>21</v>
      </c>
      <c r="C21" s="26"/>
      <c r="D21" s="26"/>
      <c r="E21" s="26"/>
      <c r="F21" s="26"/>
      <c r="G21" s="27"/>
      <c r="H21" s="25">
        <f t="shared" ref="H21:H24" si="5">I21*3+K21*1</f>
        <v>0</v>
      </c>
      <c r="I21" s="25"/>
      <c r="J21" s="28"/>
      <c r="K21" s="28"/>
    </row>
    <row r="22" ht="13.5" customHeight="1">
      <c r="A22" s="15">
        <v>8.0</v>
      </c>
      <c r="B22" s="15" t="s">
        <v>22</v>
      </c>
      <c r="C22" s="5"/>
      <c r="D22" s="5"/>
      <c r="E22" s="5"/>
      <c r="F22" s="5"/>
      <c r="G22" s="6"/>
      <c r="H22" s="15">
        <f t="shared" si="5"/>
        <v>0</v>
      </c>
      <c r="I22" s="15"/>
      <c r="J22" s="21"/>
      <c r="K22" s="21"/>
    </row>
    <row r="23" ht="13.5" customHeight="1">
      <c r="A23" s="25">
        <v>9.0</v>
      </c>
      <c r="B23" s="25" t="s">
        <v>23</v>
      </c>
      <c r="C23" s="26"/>
      <c r="D23" s="26"/>
      <c r="E23" s="26"/>
      <c r="F23" s="26"/>
      <c r="G23" s="27"/>
      <c r="H23" s="25">
        <f t="shared" si="5"/>
        <v>0</v>
      </c>
      <c r="I23" s="25"/>
      <c r="J23" s="28"/>
      <c r="K23" s="28"/>
    </row>
    <row r="24" ht="13.5" customHeight="1">
      <c r="A24" s="15"/>
      <c r="B24" s="15"/>
      <c r="C24" s="5"/>
      <c r="D24" s="5"/>
      <c r="E24" s="5"/>
      <c r="F24" s="5"/>
      <c r="G24" s="5"/>
      <c r="H24" s="15">
        <f t="shared" si="5"/>
        <v>0</v>
      </c>
      <c r="I24" s="15">
        <f t="shared" ref="I24:K24" si="6">SUM(I21:I23)</f>
        <v>0</v>
      </c>
      <c r="J24" s="21">
        <f t="shared" si="6"/>
        <v>0</v>
      </c>
      <c r="K24" s="21">
        <f t="shared" si="6"/>
        <v>0</v>
      </c>
    </row>
    <row r="25" ht="13.5" customHeight="1"/>
    <row r="26" ht="13.5" customHeight="1">
      <c r="A26" s="14" t="s">
        <v>24</v>
      </c>
    </row>
    <row r="27" ht="13.5" customHeight="1">
      <c r="A27" s="15" t="s">
        <v>7</v>
      </c>
      <c r="B27" s="15"/>
      <c r="C27" s="5"/>
      <c r="D27" s="5" t="s">
        <v>8</v>
      </c>
      <c r="E27" s="5"/>
      <c r="F27" s="5"/>
      <c r="G27" s="6"/>
      <c r="H27" s="16" t="s">
        <v>9</v>
      </c>
      <c r="I27" s="16" t="s">
        <v>10</v>
      </c>
      <c r="J27" s="17" t="s">
        <v>11</v>
      </c>
      <c r="K27" s="18" t="s">
        <v>12</v>
      </c>
    </row>
    <row r="28" ht="13.5" customHeight="1">
      <c r="A28" s="15">
        <v>10.0</v>
      </c>
      <c r="B28" s="15" t="s">
        <v>25</v>
      </c>
      <c r="C28" s="5"/>
      <c r="D28" s="5"/>
      <c r="E28" s="5"/>
      <c r="F28" s="5"/>
      <c r="G28" s="6"/>
      <c r="H28" s="15">
        <f t="shared" ref="H28:H30" si="7">I28*3+K28*1</f>
        <v>0</v>
      </c>
      <c r="I28" s="15"/>
      <c r="J28" s="21"/>
      <c r="K28" s="21"/>
    </row>
    <row r="29" ht="13.5" customHeight="1">
      <c r="A29" s="29">
        <v>11.0</v>
      </c>
      <c r="B29" s="25" t="s">
        <v>26</v>
      </c>
      <c r="C29" s="26"/>
      <c r="D29" s="26"/>
      <c r="E29" s="26"/>
      <c r="F29" s="26"/>
      <c r="G29" s="27"/>
      <c r="H29" s="25">
        <f t="shared" si="7"/>
        <v>0</v>
      </c>
      <c r="I29" s="25"/>
      <c r="J29" s="28"/>
      <c r="K29" s="28"/>
    </row>
    <row r="30" ht="13.5" customHeight="1">
      <c r="A30" s="15"/>
      <c r="B30" s="15"/>
      <c r="C30" s="5"/>
      <c r="D30" s="5"/>
      <c r="E30" s="5"/>
      <c r="F30" s="5"/>
      <c r="G30" s="5"/>
      <c r="H30" s="15">
        <f t="shared" si="7"/>
        <v>0</v>
      </c>
      <c r="I30" s="15">
        <f t="shared" ref="I30:K30" si="8">SUM(I28:I29)</f>
        <v>0</v>
      </c>
      <c r="J30" s="21">
        <f t="shared" si="8"/>
        <v>0</v>
      </c>
      <c r="K30" s="21">
        <f t="shared" si="8"/>
        <v>0</v>
      </c>
    </row>
    <row r="31" ht="13.5" customHeight="1"/>
    <row r="32" ht="13.5" customHeight="1">
      <c r="A32" s="14" t="s">
        <v>27</v>
      </c>
    </row>
    <row r="33" ht="13.5" customHeight="1">
      <c r="A33" s="15" t="s">
        <v>7</v>
      </c>
      <c r="B33" s="15"/>
      <c r="C33" s="5"/>
      <c r="D33" s="5" t="s">
        <v>8</v>
      </c>
      <c r="E33" s="5"/>
      <c r="F33" s="5"/>
      <c r="G33" s="6"/>
      <c r="H33" s="16" t="s">
        <v>9</v>
      </c>
      <c r="I33" s="16" t="s">
        <v>10</v>
      </c>
      <c r="J33" s="17" t="s">
        <v>11</v>
      </c>
      <c r="K33" s="18" t="s">
        <v>12</v>
      </c>
    </row>
    <row r="34" ht="13.5" customHeight="1">
      <c r="A34" s="22">
        <v>12.0</v>
      </c>
      <c r="B34" s="15" t="s">
        <v>28</v>
      </c>
      <c r="C34" s="5"/>
      <c r="D34" s="5"/>
      <c r="E34" s="5"/>
      <c r="F34" s="5"/>
      <c r="G34" s="6"/>
      <c r="H34" s="15">
        <f t="shared" ref="H34:H36" si="9">I34*3+K34*1</f>
        <v>0</v>
      </c>
      <c r="I34" s="15"/>
      <c r="J34" s="21"/>
      <c r="K34" s="21"/>
    </row>
    <row r="35" ht="13.5" customHeight="1">
      <c r="A35" s="25">
        <v>13.0</v>
      </c>
      <c r="B35" s="25" t="s">
        <v>29</v>
      </c>
      <c r="C35" s="26"/>
      <c r="D35" s="26"/>
      <c r="E35" s="26"/>
      <c r="F35" s="26"/>
      <c r="G35" s="27"/>
      <c r="H35" s="25">
        <f t="shared" si="9"/>
        <v>0</v>
      </c>
      <c r="I35" s="25"/>
      <c r="J35" s="28"/>
      <c r="K35" s="28"/>
    </row>
    <row r="36" ht="13.5" customHeight="1">
      <c r="A36" s="15"/>
      <c r="B36" s="15"/>
      <c r="C36" s="5"/>
      <c r="D36" s="5"/>
      <c r="E36" s="5"/>
      <c r="F36" s="5"/>
      <c r="G36" s="5"/>
      <c r="H36" s="15">
        <f t="shared" si="9"/>
        <v>0</v>
      </c>
      <c r="I36" s="15">
        <f t="shared" ref="I36:K36" si="10">SUM(I34:I35)</f>
        <v>0</v>
      </c>
      <c r="J36" s="21">
        <f t="shared" si="10"/>
        <v>0</v>
      </c>
      <c r="K36" s="21">
        <f t="shared" si="10"/>
        <v>0</v>
      </c>
    </row>
    <row r="37" ht="13.5" customHeight="1"/>
    <row r="38" ht="13.5" customHeight="1">
      <c r="A38" s="14" t="s">
        <v>30</v>
      </c>
    </row>
    <row r="39" ht="13.5" customHeight="1">
      <c r="A39" s="15" t="s">
        <v>7</v>
      </c>
      <c r="B39" s="15"/>
      <c r="C39" s="5"/>
      <c r="D39" s="5" t="s">
        <v>8</v>
      </c>
      <c r="E39" s="5"/>
      <c r="F39" s="5"/>
      <c r="G39" s="6"/>
      <c r="H39" s="16" t="s">
        <v>9</v>
      </c>
      <c r="I39" s="16" t="s">
        <v>10</v>
      </c>
      <c r="J39" s="17" t="s">
        <v>11</v>
      </c>
      <c r="K39" s="18" t="s">
        <v>12</v>
      </c>
    </row>
    <row r="40" ht="13.5" customHeight="1">
      <c r="A40" s="15">
        <v>14.0</v>
      </c>
      <c r="B40" s="15" t="s">
        <v>31</v>
      </c>
      <c r="C40" s="5"/>
      <c r="D40" s="5"/>
      <c r="E40" s="5"/>
      <c r="F40" s="5"/>
      <c r="G40" s="5"/>
      <c r="H40" s="21">
        <f>I40*3+K40*1</f>
        <v>0</v>
      </c>
      <c r="I40" s="21"/>
      <c r="J40" s="5"/>
      <c r="K40" s="21"/>
    </row>
    <row r="41" ht="13.5" customHeight="1">
      <c r="A41" s="30">
        <v>15.0</v>
      </c>
      <c r="B41" s="19" t="s">
        <v>32</v>
      </c>
      <c r="C41" s="31"/>
      <c r="D41" s="31"/>
      <c r="E41" s="31"/>
      <c r="F41" s="31"/>
      <c r="G41" s="31"/>
      <c r="H41" s="28"/>
      <c r="I41" s="28"/>
      <c r="J41" s="26"/>
      <c r="K41" s="28"/>
    </row>
    <row r="42" ht="13.5" customHeight="1">
      <c r="A42" s="32"/>
      <c r="B42" s="23" t="s">
        <v>33</v>
      </c>
      <c r="C42" s="33"/>
      <c r="D42" s="33"/>
      <c r="E42" s="33"/>
      <c r="F42" s="33"/>
      <c r="G42" s="33"/>
      <c r="H42" s="24">
        <f t="shared" ref="H42:H45" si="11">I42*3+K42*1</f>
        <v>0</v>
      </c>
      <c r="I42" s="24"/>
      <c r="J42" s="33"/>
      <c r="K42" s="24"/>
    </row>
    <row r="43" ht="13.5" customHeight="1">
      <c r="A43" s="15">
        <v>16.0</v>
      </c>
      <c r="B43" s="15" t="s">
        <v>34</v>
      </c>
      <c r="C43" s="5"/>
      <c r="D43" s="5"/>
      <c r="E43" s="5"/>
      <c r="F43" s="5"/>
      <c r="G43" s="6"/>
      <c r="H43" s="25">
        <f t="shared" si="11"/>
        <v>0</v>
      </c>
      <c r="I43" s="25"/>
      <c r="J43" s="28"/>
      <c r="K43" s="28"/>
    </row>
    <row r="44" ht="13.5" customHeight="1">
      <c r="A44" s="22">
        <v>17.0</v>
      </c>
      <c r="B44" s="15" t="s">
        <v>35</v>
      </c>
      <c r="C44" s="5"/>
      <c r="D44" s="5"/>
      <c r="E44" s="5"/>
      <c r="F44" s="5"/>
      <c r="G44" s="6"/>
      <c r="H44" s="15">
        <f t="shared" si="11"/>
        <v>0</v>
      </c>
      <c r="I44" s="15"/>
      <c r="J44" s="21"/>
      <c r="K44" s="21"/>
    </row>
    <row r="45" ht="13.5" customHeight="1">
      <c r="A45" s="15"/>
      <c r="B45" s="15"/>
      <c r="C45" s="5"/>
      <c r="D45" s="5"/>
      <c r="E45" s="5"/>
      <c r="F45" s="5"/>
      <c r="G45" s="5"/>
      <c r="H45" s="15">
        <f t="shared" si="11"/>
        <v>0</v>
      </c>
      <c r="I45" s="15">
        <f t="shared" ref="I45:K45" si="12">SUM(I43:I44)</f>
        <v>0</v>
      </c>
      <c r="J45" s="21">
        <f t="shared" si="12"/>
        <v>0</v>
      </c>
      <c r="K45" s="21">
        <f t="shared" si="12"/>
        <v>0</v>
      </c>
    </row>
    <row r="46" ht="13.5" customHeight="1"/>
    <row r="47" ht="13.5" customHeight="1">
      <c r="A47" s="14" t="s">
        <v>36</v>
      </c>
    </row>
    <row r="48" ht="13.5" customHeight="1">
      <c r="A48" s="15" t="s">
        <v>7</v>
      </c>
      <c r="B48" s="15"/>
      <c r="C48" s="5"/>
      <c r="D48" s="5" t="s">
        <v>8</v>
      </c>
      <c r="E48" s="5"/>
      <c r="F48" s="5"/>
      <c r="G48" s="6"/>
      <c r="H48" s="16" t="s">
        <v>9</v>
      </c>
      <c r="I48" s="16" t="s">
        <v>10</v>
      </c>
      <c r="J48" s="17" t="s">
        <v>11</v>
      </c>
      <c r="K48" s="18" t="s">
        <v>12</v>
      </c>
    </row>
    <row r="49" ht="13.5" customHeight="1">
      <c r="A49" s="15">
        <v>18.0</v>
      </c>
      <c r="B49" s="15" t="s">
        <v>37</v>
      </c>
      <c r="C49" s="5"/>
      <c r="D49" s="5"/>
      <c r="E49" s="5"/>
      <c r="F49" s="5"/>
      <c r="G49" s="6"/>
      <c r="H49" s="25">
        <f t="shared" ref="H49:H52" si="13">I49*3+K49*1</f>
        <v>0</v>
      </c>
      <c r="I49" s="25"/>
      <c r="J49" s="28"/>
      <c r="K49" s="28"/>
    </row>
    <row r="50" ht="13.5" customHeight="1">
      <c r="A50" s="22">
        <v>19.0</v>
      </c>
      <c r="B50" s="15" t="s">
        <v>38</v>
      </c>
      <c r="C50" s="5"/>
      <c r="D50" s="5"/>
      <c r="E50" s="5"/>
      <c r="F50" s="5"/>
      <c r="G50" s="6"/>
      <c r="H50" s="15">
        <f t="shared" si="13"/>
        <v>0</v>
      </c>
      <c r="I50" s="15"/>
      <c r="J50" s="21"/>
      <c r="K50" s="21"/>
    </row>
    <row r="51" ht="13.5" customHeight="1">
      <c r="A51" s="15">
        <v>20.0</v>
      </c>
      <c r="B51" s="15" t="s">
        <v>39</v>
      </c>
      <c r="C51" s="5"/>
      <c r="D51" s="5"/>
      <c r="E51" s="5"/>
      <c r="F51" s="5"/>
      <c r="G51" s="6"/>
      <c r="H51" s="15">
        <f t="shared" si="13"/>
        <v>0</v>
      </c>
      <c r="I51" s="15"/>
      <c r="J51" s="21"/>
      <c r="K51" s="21"/>
    </row>
    <row r="52" ht="13.5" customHeight="1">
      <c r="A52" s="15"/>
      <c r="B52" s="15"/>
      <c r="C52" s="5"/>
      <c r="D52" s="5"/>
      <c r="E52" s="5"/>
      <c r="F52" s="5"/>
      <c r="G52" s="5"/>
      <c r="H52" s="15">
        <f t="shared" si="13"/>
        <v>0</v>
      </c>
      <c r="I52" s="15">
        <f t="shared" ref="I52:K52" si="14">SUM(I49:I51)</f>
        <v>0</v>
      </c>
      <c r="J52" s="21">
        <f t="shared" si="14"/>
        <v>0</v>
      </c>
      <c r="K52" s="21">
        <f t="shared" si="14"/>
        <v>0</v>
      </c>
    </row>
    <row r="53" ht="13.5" customHeight="1"/>
    <row r="54" ht="13.5" customHeight="1">
      <c r="A54" s="14" t="s">
        <v>40</v>
      </c>
    </row>
    <row r="55" ht="13.5" customHeight="1">
      <c r="A55" s="15" t="s">
        <v>7</v>
      </c>
      <c r="B55" s="15"/>
      <c r="C55" s="5"/>
      <c r="D55" s="5" t="s">
        <v>8</v>
      </c>
      <c r="E55" s="5"/>
      <c r="F55" s="5"/>
      <c r="G55" s="6"/>
      <c r="H55" s="16" t="s">
        <v>9</v>
      </c>
      <c r="I55" s="16" t="s">
        <v>10</v>
      </c>
      <c r="J55" s="17" t="s">
        <v>11</v>
      </c>
      <c r="K55" s="18" t="s">
        <v>12</v>
      </c>
    </row>
    <row r="56" ht="13.5" customHeight="1">
      <c r="A56" s="15">
        <v>21.0</v>
      </c>
      <c r="B56" s="15" t="s">
        <v>41</v>
      </c>
      <c r="C56" s="5"/>
      <c r="D56" s="5"/>
      <c r="E56" s="5"/>
      <c r="F56" s="5"/>
      <c r="G56" s="6"/>
      <c r="H56" s="15">
        <f t="shared" ref="H56:H60" si="15">I56*3+K56*1</f>
        <v>0</v>
      </c>
      <c r="I56" s="15"/>
      <c r="J56" s="21"/>
      <c r="K56" s="21"/>
    </row>
    <row r="57" ht="13.5" customHeight="1">
      <c r="A57" s="29">
        <v>22.0</v>
      </c>
      <c r="B57" s="15" t="s">
        <v>42</v>
      </c>
      <c r="C57" s="5"/>
      <c r="D57" s="5"/>
      <c r="E57" s="5"/>
      <c r="F57" s="5"/>
      <c r="G57" s="27"/>
      <c r="H57" s="15">
        <f t="shared" si="15"/>
        <v>0</v>
      </c>
      <c r="I57" s="15"/>
      <c r="J57" s="21"/>
      <c r="K57" s="21"/>
    </row>
    <row r="58" ht="13.5" customHeight="1">
      <c r="A58" s="21">
        <v>23.0</v>
      </c>
      <c r="B58" s="23" t="s">
        <v>43</v>
      </c>
      <c r="C58" s="33"/>
      <c r="D58" s="33"/>
      <c r="E58" s="33"/>
      <c r="F58" s="33"/>
      <c r="G58" s="5"/>
      <c r="H58" s="15">
        <f t="shared" si="15"/>
        <v>0</v>
      </c>
      <c r="I58" s="15"/>
      <c r="J58" s="21"/>
      <c r="K58" s="21"/>
    </row>
    <row r="59" ht="13.5" customHeight="1">
      <c r="A59" s="25">
        <v>24.0</v>
      </c>
      <c r="B59" s="23" t="s">
        <v>44</v>
      </c>
      <c r="C59" s="33"/>
      <c r="D59" s="33"/>
      <c r="E59" s="33"/>
      <c r="F59" s="26"/>
      <c r="G59" s="26"/>
      <c r="H59" s="25">
        <f t="shared" si="15"/>
        <v>0</v>
      </c>
      <c r="I59" s="25"/>
      <c r="J59" s="28"/>
      <c r="K59" s="28"/>
    </row>
    <row r="60" ht="12.75" customHeight="1">
      <c r="A60" s="15"/>
      <c r="B60" s="15"/>
      <c r="C60" s="5"/>
      <c r="D60" s="5"/>
      <c r="E60" s="5"/>
      <c r="F60" s="5"/>
      <c r="G60" s="5"/>
      <c r="H60" s="15">
        <f t="shared" si="15"/>
        <v>0</v>
      </c>
      <c r="I60" s="15">
        <f t="shared" ref="I60:K60" si="16">SUM(I56:I59)</f>
        <v>0</v>
      </c>
      <c r="J60" s="21">
        <f t="shared" si="16"/>
        <v>0</v>
      </c>
      <c r="K60" s="21">
        <f t="shared" si="16"/>
        <v>0</v>
      </c>
    </row>
    <row r="61" ht="13.5" customHeight="1"/>
    <row r="62" ht="13.5" customHeight="1">
      <c r="A62" s="14" t="s">
        <v>45</v>
      </c>
    </row>
    <row r="63" ht="13.5" customHeight="1">
      <c r="A63" s="15" t="s">
        <v>7</v>
      </c>
      <c r="B63" s="15"/>
      <c r="C63" s="5"/>
      <c r="D63" s="5" t="s">
        <v>8</v>
      </c>
      <c r="E63" s="5"/>
      <c r="F63" s="5"/>
      <c r="G63" s="6"/>
      <c r="H63" s="16" t="s">
        <v>9</v>
      </c>
      <c r="I63" s="16" t="s">
        <v>10</v>
      </c>
      <c r="J63" s="17" t="s">
        <v>11</v>
      </c>
      <c r="K63" s="18" t="s">
        <v>12</v>
      </c>
    </row>
    <row r="64" ht="13.5" customHeight="1">
      <c r="A64" s="15">
        <v>25.0</v>
      </c>
      <c r="B64" s="15" t="s">
        <v>46</v>
      </c>
      <c r="C64" s="5"/>
      <c r="D64" s="5"/>
      <c r="E64" s="5"/>
      <c r="F64" s="5"/>
      <c r="G64" s="6"/>
      <c r="H64" s="15">
        <f t="shared" ref="H64:H66" si="17">I64*3+K64*1</f>
        <v>0</v>
      </c>
      <c r="I64" s="15"/>
      <c r="J64" s="21"/>
      <c r="K64" s="21"/>
    </row>
    <row r="65" ht="13.5" customHeight="1">
      <c r="A65" s="29">
        <v>26.0</v>
      </c>
      <c r="B65" s="25" t="s">
        <v>47</v>
      </c>
      <c r="C65" s="26"/>
      <c r="D65" s="26"/>
      <c r="E65" s="26"/>
      <c r="F65" s="26"/>
      <c r="G65" s="27"/>
      <c r="H65" s="23">
        <f t="shared" si="17"/>
        <v>0</v>
      </c>
      <c r="I65" s="23"/>
      <c r="J65" s="24"/>
      <c r="K65" s="24"/>
      <c r="L65" s="26"/>
    </row>
    <row r="66" ht="13.5" customHeight="1">
      <c r="A66" s="15"/>
      <c r="B66" s="15"/>
      <c r="C66" s="5"/>
      <c r="D66" s="5"/>
      <c r="E66" s="5"/>
      <c r="F66" s="5"/>
      <c r="G66" s="5"/>
      <c r="H66" s="15">
        <f t="shared" si="17"/>
        <v>0</v>
      </c>
      <c r="I66" s="15">
        <f t="shared" ref="I66:K66" si="18">SUM(I64:I65)</f>
        <v>0</v>
      </c>
      <c r="J66" s="21">
        <f t="shared" si="18"/>
        <v>0</v>
      </c>
      <c r="K66" s="21">
        <f t="shared" si="18"/>
        <v>0</v>
      </c>
    </row>
    <row r="67" ht="13.5" customHeight="1"/>
    <row r="68" ht="13.5" customHeight="1">
      <c r="G68" s="14" t="s">
        <v>48</v>
      </c>
      <c r="H68" s="14" t="s">
        <v>49</v>
      </c>
    </row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3">
    <mergeCell ref="I3:I4"/>
    <mergeCell ref="J3:J4"/>
    <mergeCell ref="K3:K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2009-04-01T04:21:53Z</dcterms:created>
  <dc:creator>2826tanaka</dc:creator>
</cp:coreProperties>
</file>